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me7.dir.ad.dla.mil\Home\HDH4358\My Documents\BVB\"/>
    </mc:Choice>
  </mc:AlternateContent>
  <bookViews>
    <workbookView xWindow="0" yWindow="0" windowWidth="19200" windowHeight="6300"/>
  </bookViews>
  <sheets>
    <sheet name="Student Guidance Repor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8" i="1" l="1"/>
  <c r="C124" i="1"/>
  <c r="C123" i="1"/>
  <c r="C122" i="1"/>
  <c r="C121" i="1"/>
  <c r="C120" i="1"/>
  <c r="C119" i="1"/>
  <c r="C118" i="1"/>
  <c r="C117" i="1"/>
  <c r="C116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8" i="1"/>
  <c r="C97" i="1"/>
  <c r="C96" i="1"/>
  <c r="C95" i="1"/>
  <c r="C94" i="1"/>
  <c r="C93" i="1"/>
  <c r="C91" i="1"/>
  <c r="C90" i="1"/>
  <c r="C89" i="1"/>
  <c r="C88" i="1"/>
  <c r="C87" i="1"/>
  <c r="C86" i="1"/>
  <c r="C85" i="1"/>
  <c r="C84" i="1"/>
  <c r="C83" i="1"/>
  <c r="C82" i="1"/>
  <c r="C81" i="1"/>
  <c r="C80" i="1"/>
  <c r="J78" i="1"/>
  <c r="I78" i="1"/>
  <c r="H78" i="1"/>
  <c r="G78" i="1"/>
  <c r="F78" i="1"/>
  <c r="E78" i="1"/>
  <c r="D78" i="1"/>
  <c r="C78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0" i="1"/>
  <c r="C59" i="1"/>
  <c r="C58" i="1"/>
  <c r="C57" i="1"/>
  <c r="C56" i="1"/>
  <c r="C55" i="1"/>
  <c r="C53" i="1"/>
  <c r="C52" i="1"/>
  <c r="C51" i="1"/>
  <c r="C50" i="1"/>
  <c r="C49" i="1"/>
  <c r="C48" i="1"/>
  <c r="C47" i="1"/>
  <c r="C46" i="1"/>
  <c r="C45" i="1"/>
  <c r="C44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C36" i="1"/>
  <c r="C35" i="1"/>
  <c r="C34" i="1"/>
  <c r="J30" i="1"/>
  <c r="I30" i="1"/>
  <c r="H30" i="1"/>
  <c r="G30" i="1"/>
  <c r="F30" i="1"/>
  <c r="E30" i="1"/>
  <c r="D30" i="1"/>
  <c r="C30" i="1"/>
  <c r="C29" i="1"/>
  <c r="J21" i="1"/>
  <c r="I21" i="1"/>
  <c r="H21" i="1"/>
  <c r="G21" i="1"/>
  <c r="F21" i="1"/>
  <c r="E21" i="1"/>
  <c r="D21" i="1"/>
  <c r="C21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<sst xmlns="http://schemas.openxmlformats.org/spreadsheetml/2006/main" count="108" uniqueCount="75">
  <si>
    <t>Ashford University ACC205</t>
  </si>
  <si>
    <t>Guidance Report</t>
  </si>
  <si>
    <t>Week One</t>
  </si>
  <si>
    <t>LISTEN TO AUDIO/VIDEO EXPLAINING THE GUIDANCE REPORT</t>
  </si>
  <si>
    <t xml:space="preserve">    AUDIO/VIDEO EX 2   &lt;&lt;&lt;&lt;CLICK HERE</t>
  </si>
  <si>
    <t>YELLOW INDICATES ACCOUNT AMOUNTS CHANGED</t>
  </si>
  <si>
    <t>Change Account to:</t>
  </si>
  <si>
    <t>Based Upon Course Start Date</t>
  </si>
  <si>
    <t>Exercise/
Problem</t>
  </si>
  <si>
    <t>Account to
be changed</t>
  </si>
  <si>
    <t>Original
Amount</t>
  </si>
  <si>
    <t>Jan-Feb</t>
  </si>
  <si>
    <t>Mar-Apr</t>
  </si>
  <si>
    <t>May-Jun</t>
  </si>
  <si>
    <t>Jul-Aug</t>
  </si>
  <si>
    <t>Sept-Oct</t>
  </si>
  <si>
    <t>Nov-Dec</t>
  </si>
  <si>
    <t>Ch 1 - Ex 2</t>
  </si>
  <si>
    <t>Questions</t>
  </si>
  <si>
    <t>YOUR ANSWERS BASED UPON COURSE START DATE</t>
  </si>
  <si>
    <t>1. Total Assets</t>
  </si>
  <si>
    <t>2. Total Liabilities</t>
  </si>
  <si>
    <t>3. Net Income</t>
  </si>
  <si>
    <t xml:space="preserve">    AUDIO/VIDEO EX 5   &lt;&lt;&lt;&lt;CLICK HERE</t>
  </si>
  <si>
    <t>Ch 1- Ex 5</t>
  </si>
  <si>
    <t>A. Compute the change in owner's equity during the year by using the accounting equation.</t>
  </si>
  <si>
    <t>2. Assume that there were no owner investments or withdrawals during the year. What is the probable cause of the change in owner's equity from part (a)?</t>
  </si>
  <si>
    <t>3. Assume that there were no owner investments during the year. If the owner withdrew $17,000, determine and compute the company's net income or net loss.</t>
  </si>
  <si>
    <t xml:space="preserve">4. If owner investments and withdrawals amounted to $13,000 and $2,000, respectively, determine whether the company operated profitably during the year. </t>
  </si>
  <si>
    <t>Ch 1- Ex 8</t>
  </si>
  <si>
    <t xml:space="preserve">    Ending owner's equity balance </t>
  </si>
  <si>
    <t xml:space="preserve">    Total liabilities </t>
  </si>
  <si>
    <t>Reference Video</t>
  </si>
  <si>
    <t>Ch 1 Pb 3</t>
  </si>
  <si>
    <t>Ch 1 Pb 5</t>
  </si>
  <si>
    <t>Chapter One Problem Five</t>
  </si>
  <si>
    <t>Ch 2 Ex 3</t>
  </si>
  <si>
    <t>4/1: Received cash of $15,000 and land valued at $10,000 from Jennifer Royall as an investment in the business.</t>
  </si>
  <si>
    <t>Cash</t>
  </si>
  <si>
    <t>Land</t>
  </si>
  <si>
    <t xml:space="preserve">    Owners Equity</t>
  </si>
  <si>
    <t>4/5: Provided $1,200 of services to Jason Ratchford, a client.</t>
  </si>
  <si>
    <t>Accounts Receivable</t>
  </si>
  <si>
    <t xml:space="preserve">     Revenue</t>
  </si>
  <si>
    <t>4/5: Ratchford agreed to pay $800 in 15 days and the remaining amount in May.</t>
  </si>
  <si>
    <t>No transaction occurred, so no entry.</t>
  </si>
  <si>
    <t>4/9: Paid $250 in salaries to an employee.</t>
  </si>
  <si>
    <t>Salary Expense</t>
  </si>
  <si>
    <t xml:space="preserve">     Cash</t>
  </si>
  <si>
    <t>4/19: Acquired a new computer for $3,200; Royall will pay the dealer in May.</t>
  </si>
  <si>
    <t>Computer Equipment</t>
  </si>
  <si>
    <t xml:space="preserve">     Accounts Payable</t>
  </si>
  <si>
    <t>4/20: Collected $800 from Jason Ratchford for services provided on April 5.</t>
  </si>
  <si>
    <t xml:space="preserve">     Accounts Receivable</t>
  </si>
  <si>
    <t>4/24: Borrowed $7,500 from Best Bank by securing a 6-month loan.</t>
  </si>
  <si>
    <t>Notes Payable</t>
  </si>
  <si>
    <t xml:space="preserve">Fees Earned </t>
  </si>
  <si>
    <t>Determine the cost of the company's land by preparing a trial balance.</t>
  </si>
  <si>
    <t xml:space="preserve">Accounts Payable </t>
  </si>
  <si>
    <t xml:space="preserve">Accounts Receivable </t>
  </si>
  <si>
    <t xml:space="preserve">Advertising Expense </t>
  </si>
  <si>
    <t xml:space="preserve">Bob Brighton, Capital </t>
  </si>
  <si>
    <t xml:space="preserve">Cash </t>
  </si>
  <si>
    <t xml:space="preserve">Interest Expense </t>
  </si>
  <si>
    <t xml:space="preserve">Loan Payable </t>
  </si>
  <si>
    <t xml:space="preserve">Salaries Expense </t>
  </si>
  <si>
    <t xml:space="preserve">Utilities Expense </t>
  </si>
  <si>
    <t>Land amount =</t>
  </si>
  <si>
    <t>Determine the firm's net income for the period ending March 31.</t>
  </si>
  <si>
    <t>Revenue:</t>
  </si>
  <si>
    <t xml:space="preserve">     Fees earned</t>
  </si>
  <si>
    <t>Expenses:</t>
  </si>
  <si>
    <t>Total Expense</t>
  </si>
  <si>
    <t>Net Income</t>
  </si>
  <si>
    <t>Debits ----Credits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</si>
</sst>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theme="1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 applyBorder="1"/>
    <xf numFmtId="0" fontId="6" fillId="6" borderId="0" xfId="0" applyFont="1" applyFill="1" applyBorder="1" applyAlignment="1">
      <alignment horizontal="center" vertical="center" wrapText="1"/>
    </xf>
    <xf numFmtId="0" fontId="2" fillId="7" borderId="1" xfId="0" applyFont="1" applyFill="1" applyBorder="1"/>
    <xf numFmtId="0" fontId="2" fillId="7" borderId="0" xfId="0" applyFont="1" applyFill="1" applyBorder="1"/>
    <xf numFmtId="0" fontId="0" fillId="6" borderId="1" xfId="0" applyFill="1" applyBorder="1"/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Alignment="1">
      <alignment horizontal="center" wrapText="1"/>
    </xf>
    <xf numFmtId="0" fontId="0" fillId="6" borderId="5" xfId="0" applyFill="1" applyBorder="1"/>
    <xf numFmtId="0" fontId="0" fillId="6" borderId="6" xfId="0" applyFill="1" applyBorder="1"/>
    <xf numFmtId="3" fontId="0" fillId="0" borderId="0" xfId="0" applyNumberFormat="1"/>
    <xf numFmtId="3" fontId="0" fillId="7" borderId="5" xfId="0" applyNumberFormat="1" applyFill="1" applyBorder="1" applyAlignment="1">
      <alignment horizontal="center"/>
    </xf>
    <xf numFmtId="3" fontId="0" fillId="7" borderId="7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0" fontId="0" fillId="8" borderId="0" xfId="0" applyFill="1" applyBorder="1"/>
    <xf numFmtId="3" fontId="0" fillId="8" borderId="5" xfId="0" applyNumberFormat="1" applyFill="1" applyBorder="1" applyAlignment="1">
      <alignment horizontal="center"/>
    </xf>
    <xf numFmtId="3" fontId="0" fillId="8" borderId="7" xfId="0" applyNumberFormat="1" applyFill="1" applyBorder="1" applyAlignment="1">
      <alignment horizontal="center"/>
    </xf>
    <xf numFmtId="0" fontId="7" fillId="6" borderId="0" xfId="2" applyFill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2"/>
    <xf numFmtId="0" fontId="8" fillId="0" borderId="0" xfId="0" applyFont="1" applyAlignment="1">
      <alignment vertical="center"/>
    </xf>
    <xf numFmtId="164" fontId="8" fillId="7" borderId="0" xfId="1" applyNumberFormat="1" applyFont="1" applyFill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Font="1"/>
    <xf numFmtId="2" fontId="0" fillId="0" borderId="0" xfId="0" applyNumberFormat="1" applyProtection="1">
      <protection locked="0"/>
    </xf>
    <xf numFmtId="3" fontId="0" fillId="8" borderId="0" xfId="0" applyNumberFormat="1" applyFill="1" applyBorder="1" applyAlignment="1">
      <alignment horizontal="center"/>
    </xf>
    <xf numFmtId="0" fontId="0" fillId="7" borderId="0" xfId="0" applyFill="1"/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2" applyAlignment="1">
      <alignment vertical="center" wrapText="1"/>
    </xf>
    <xf numFmtId="0" fontId="0" fillId="6" borderId="5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3" fontId="8" fillId="0" borderId="0" xfId="0" applyNumberFormat="1" applyFont="1" applyAlignment="1">
      <alignment vertical="center"/>
    </xf>
    <xf numFmtId="3" fontId="8" fillId="7" borderId="0" xfId="0" applyNumberFormat="1" applyFont="1" applyFill="1" applyAlignment="1">
      <alignment vertical="center"/>
    </xf>
    <xf numFmtId="2" fontId="0" fillId="0" borderId="0" xfId="0" applyNumberFormat="1"/>
    <xf numFmtId="1" fontId="0" fillId="6" borderId="0" xfId="0" applyNumberFormat="1" applyFill="1" applyBorder="1" applyProtection="1">
      <protection locked="0"/>
    </xf>
    <xf numFmtId="1" fontId="0" fillId="0" borderId="0" xfId="0" applyNumberFormat="1" applyProtection="1">
      <protection locked="0"/>
    </xf>
    <xf numFmtId="1" fontId="0" fillId="8" borderId="0" xfId="0" applyNumberFormat="1" applyFill="1" applyBorder="1" applyProtection="1">
      <protection locked="0"/>
    </xf>
    <xf numFmtId="1" fontId="0" fillId="6" borderId="0" xfId="0" applyNumberFormat="1" applyFill="1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1" fontId="0" fillId="6" borderId="0" xfId="0" applyNumberFormat="1" applyFill="1" applyProtection="1">
      <protection locked="0"/>
    </xf>
    <xf numFmtId="1" fontId="0" fillId="0" borderId="0" xfId="1" applyNumberFormat="1" applyFont="1" applyProtection="1">
      <protection locked="0"/>
    </xf>
    <xf numFmtId="1" fontId="0" fillId="0" borderId="0" xfId="0" applyNumberFormat="1" applyAlignment="1" applyProtection="1">
      <alignment wrapText="1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1" fontId="0" fillId="6" borderId="0" xfId="0" applyNumberFormat="1" applyFill="1" applyAlignment="1" applyProtection="1">
      <alignment horizontal="left"/>
      <protection locked="0"/>
    </xf>
    <xf numFmtId="1" fontId="0" fillId="6" borderId="0" xfId="0" applyNumberFormat="1" applyFill="1" applyAlignment="1" applyProtection="1">
      <alignment horizontal="right"/>
      <protection locked="0"/>
    </xf>
    <xf numFmtId="0" fontId="0" fillId="6" borderId="5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0" xfId="0"/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504825</xdr:rowOff>
    </xdr:from>
    <xdr:to>
      <xdr:col>0</xdr:col>
      <xdr:colOff>790575</xdr:colOff>
      <xdr:row>5</xdr:row>
      <xdr:rowOff>257175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0650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123825</xdr:rowOff>
    </xdr:from>
    <xdr:to>
      <xdr:col>0</xdr:col>
      <xdr:colOff>790575</xdr:colOff>
      <xdr:row>19</xdr:row>
      <xdr:rowOff>342900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86350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1247775</xdr:rowOff>
    </xdr:from>
    <xdr:to>
      <xdr:col>0</xdr:col>
      <xdr:colOff>790575</xdr:colOff>
      <xdr:row>28</xdr:row>
      <xdr:rowOff>133350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1567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123825</xdr:rowOff>
    </xdr:from>
    <xdr:to>
      <xdr:col>0</xdr:col>
      <xdr:colOff>790575</xdr:colOff>
      <xdr:row>39</xdr:row>
      <xdr:rowOff>152400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017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85725</xdr:rowOff>
    </xdr:from>
    <xdr:to>
      <xdr:col>0</xdr:col>
      <xdr:colOff>790575</xdr:colOff>
      <xdr:row>76</xdr:row>
      <xdr:rowOff>114300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1456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66675</xdr:rowOff>
    </xdr:from>
    <xdr:to>
      <xdr:col>0</xdr:col>
      <xdr:colOff>790575</xdr:colOff>
      <xdr:row>115</xdr:row>
      <xdr:rowOff>95250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203900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85725</xdr:rowOff>
    </xdr:from>
    <xdr:to>
      <xdr:col>0</xdr:col>
      <xdr:colOff>790575</xdr:colOff>
      <xdr:row>151</xdr:row>
      <xdr:rowOff>304800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63377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0</xdr:col>
      <xdr:colOff>790575</xdr:colOff>
      <xdr:row>3</xdr:row>
      <xdr:rowOff>552450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"/>
          <a:ext cx="79057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UMP%20DRIVE\1-PKBACK%23%20001%20(F)\1-Ashford%20Full%20Time\205%20new%20guidance%202015\2016%20Automatic%20Grading%20206\Instructor%20Answers%20and%20Grading%20-%20Week%20One%20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 Guidance Report"/>
      <sheetName val=" Grading Templates"/>
      <sheetName val="DO NOT DISTRIBUTE TO STUDEN"/>
      <sheetName val="EX2-Instructor Answers"/>
      <sheetName val="EX5 -Instructors Answers"/>
      <sheetName val="EX8-Instructors Answers"/>
      <sheetName val="PB3-Instructors Answers"/>
      <sheetName val="Pb 5 Instructor Answers"/>
      <sheetName val="Ch 2 Ex 3"/>
      <sheetName val="Ch 2 Ex 4"/>
    </sheetNames>
    <sheetDataSet>
      <sheetData sheetId="0"/>
      <sheetData sheetId="1"/>
      <sheetData sheetId="2"/>
      <sheetData sheetId="3">
        <row r="17">
          <cell r="A17" t="str">
            <v xml:space="preserve">    Building </v>
          </cell>
          <cell r="B17">
            <v>30000</v>
          </cell>
          <cell r="C17">
            <v>32200</v>
          </cell>
          <cell r="D17">
            <v>34400</v>
          </cell>
          <cell r="E17">
            <v>36600</v>
          </cell>
          <cell r="F17">
            <v>38800</v>
          </cell>
          <cell r="G17">
            <v>41000</v>
          </cell>
          <cell r="H17">
            <v>43200</v>
          </cell>
        </row>
        <row r="18">
          <cell r="A18" t="str">
            <v xml:space="preserve">    Fee Revenue </v>
          </cell>
          <cell r="B18">
            <v>56900</v>
          </cell>
          <cell r="C18">
            <v>60100</v>
          </cell>
          <cell r="D18">
            <v>63300</v>
          </cell>
          <cell r="E18">
            <v>66500</v>
          </cell>
          <cell r="F18">
            <v>69700</v>
          </cell>
          <cell r="G18">
            <v>72900</v>
          </cell>
          <cell r="H18">
            <v>76100</v>
          </cell>
        </row>
        <row r="19">
          <cell r="A19" t="str">
            <v xml:space="preserve">Loan Payable </v>
          </cell>
          <cell r="B19">
            <v>40000</v>
          </cell>
          <cell r="C19">
            <v>44200</v>
          </cell>
          <cell r="D19">
            <v>48400</v>
          </cell>
          <cell r="E19">
            <v>52600</v>
          </cell>
          <cell r="F19">
            <v>56800</v>
          </cell>
          <cell r="G19">
            <v>61000</v>
          </cell>
          <cell r="H19">
            <v>65200</v>
          </cell>
        </row>
      </sheetData>
      <sheetData sheetId="4">
        <row r="5">
          <cell r="A5" t="str">
            <v>January 1 Assets</v>
          </cell>
          <cell r="C5">
            <v>45000</v>
          </cell>
          <cell r="D5">
            <v>46500</v>
          </cell>
          <cell r="E5">
            <v>48000</v>
          </cell>
          <cell r="F5">
            <v>49500</v>
          </cell>
          <cell r="G5">
            <v>51000</v>
          </cell>
          <cell r="H5">
            <v>52500</v>
          </cell>
          <cell r="I5">
            <v>54000</v>
          </cell>
        </row>
      </sheetData>
      <sheetData sheetId="5">
        <row r="3">
          <cell r="A3" t="str">
            <v>Income statement</v>
          </cell>
        </row>
        <row r="4">
          <cell r="A4" t="str">
            <v xml:space="preserve">    Total expenses </v>
          </cell>
          <cell r="B4">
            <v>64900</v>
          </cell>
          <cell r="C4">
            <v>65900</v>
          </cell>
          <cell r="D4">
            <v>66900</v>
          </cell>
          <cell r="E4">
            <v>67900</v>
          </cell>
          <cell r="F4">
            <v>68900</v>
          </cell>
          <cell r="G4">
            <v>69900</v>
          </cell>
          <cell r="H4">
            <v>70900</v>
          </cell>
        </row>
        <row r="14">
          <cell r="A14" t="str">
            <v xml:space="preserve">        Total revenues for the year</v>
          </cell>
        </row>
        <row r="15">
          <cell r="A15" t="str">
            <v xml:space="preserve">        Total owner investments</v>
          </cell>
        </row>
        <row r="16">
          <cell r="A16" t="str">
            <v xml:space="preserve">        Total assets</v>
          </cell>
        </row>
      </sheetData>
      <sheetData sheetId="6">
        <row r="10">
          <cell r="A10" t="str">
            <v xml:space="preserve">Surgery Revenue </v>
          </cell>
          <cell r="B10">
            <v>175000</v>
          </cell>
          <cell r="C10">
            <v>185000</v>
          </cell>
          <cell r="D10">
            <v>195000</v>
          </cell>
          <cell r="E10">
            <v>205000</v>
          </cell>
          <cell r="F10">
            <v>215000</v>
          </cell>
          <cell r="G10">
            <v>225000</v>
          </cell>
          <cell r="H10">
            <v>235000</v>
          </cell>
        </row>
        <row r="11">
          <cell r="A11" t="str">
            <v xml:space="preserve">Cash </v>
          </cell>
          <cell r="B11">
            <v>60000</v>
          </cell>
          <cell r="C11">
            <v>70000</v>
          </cell>
          <cell r="D11">
            <v>80000</v>
          </cell>
          <cell r="E11">
            <v>90000</v>
          </cell>
          <cell r="F11">
            <v>100000</v>
          </cell>
          <cell r="G11">
            <v>110000</v>
          </cell>
          <cell r="H11">
            <v>120000</v>
          </cell>
        </row>
        <row r="20">
          <cell r="A20" t="str">
            <v>Income Statement</v>
          </cell>
        </row>
        <row r="21">
          <cell r="A21" t="str">
            <v xml:space="preserve">Surgery Revenue </v>
          </cell>
        </row>
        <row r="22">
          <cell r="A22" t="str">
            <v>Total Revenue</v>
          </cell>
        </row>
        <row r="23">
          <cell r="A23" t="str">
            <v>Expenses:</v>
          </cell>
        </row>
        <row r="24">
          <cell r="A24" t="str">
            <v xml:space="preserve">Surgical Expenses </v>
          </cell>
        </row>
        <row r="25">
          <cell r="A25" t="str">
            <v xml:space="preserve">Salaries Expense </v>
          </cell>
        </row>
        <row r="26">
          <cell r="A26" t="str">
            <v xml:space="preserve">Utilities Expense </v>
          </cell>
        </row>
        <row r="27">
          <cell r="A27" t="str">
            <v xml:space="preserve">Rent Expense </v>
          </cell>
        </row>
        <row r="28">
          <cell r="A28" t="str">
            <v>Total Expenses</v>
          </cell>
        </row>
        <row r="29">
          <cell r="A29" t="str">
            <v>Net Income(Loss)</v>
          </cell>
        </row>
        <row r="31">
          <cell r="A31" t="str">
            <v>Statement of owner's equity</v>
          </cell>
        </row>
        <row r="32">
          <cell r="A32" t="str">
            <v>Beginning Capital</v>
          </cell>
        </row>
        <row r="33">
          <cell r="A33" t="str">
            <v>Add: Net Income(loss)</v>
          </cell>
        </row>
        <row r="34">
          <cell r="A34" t="str">
            <v>Add: Owner Investments</v>
          </cell>
        </row>
        <row r="35">
          <cell r="A35" t="str">
            <v>Deduct Withdrawals</v>
          </cell>
        </row>
        <row r="36">
          <cell r="A36" t="str">
            <v>Ending Capital</v>
          </cell>
        </row>
        <row r="38">
          <cell r="A38" t="str">
            <v xml:space="preserve">Balance sheet </v>
          </cell>
        </row>
        <row r="39">
          <cell r="A39" t="str">
            <v>Assets:</v>
          </cell>
        </row>
        <row r="40">
          <cell r="A40" t="str">
            <v xml:space="preserve">Cash </v>
          </cell>
        </row>
        <row r="41">
          <cell r="A41" t="str">
            <v xml:space="preserve">Accounts Receivable </v>
          </cell>
        </row>
        <row r="42">
          <cell r="A42" t="str">
            <v xml:space="preserve">Office Equipment </v>
          </cell>
        </row>
        <row r="43">
          <cell r="A43" t="str">
            <v xml:space="preserve">Surgical Equipment </v>
          </cell>
        </row>
        <row r="44">
          <cell r="A44" t="str">
            <v>Total Assets</v>
          </cell>
        </row>
        <row r="45">
          <cell r="A45" t="str">
            <v>Liabilities:</v>
          </cell>
        </row>
        <row r="46">
          <cell r="A46" t="str">
            <v xml:space="preserve">Accounts Payable </v>
          </cell>
        </row>
        <row r="47">
          <cell r="A47" t="str">
            <v xml:space="preserve">Loan Payable </v>
          </cell>
        </row>
        <row r="48">
          <cell r="A48" t="str">
            <v>Total Liabilities</v>
          </cell>
        </row>
        <row r="49">
          <cell r="A49" t="str">
            <v>Capital (This is the ending capital from the owners equity statement)</v>
          </cell>
        </row>
        <row r="50">
          <cell r="A50" t="str">
            <v>Total Liabilities and Capital</v>
          </cell>
        </row>
      </sheetData>
      <sheetData sheetId="7">
        <row r="10">
          <cell r="A10" t="str">
            <v>Services performed on account</v>
          </cell>
          <cell r="B10">
            <v>18300</v>
          </cell>
          <cell r="C10">
            <v>28300</v>
          </cell>
          <cell r="D10">
            <v>38300</v>
          </cell>
          <cell r="E10">
            <v>48300</v>
          </cell>
          <cell r="F10">
            <v>58300</v>
          </cell>
          <cell r="G10">
            <v>68300</v>
          </cell>
          <cell r="H10">
            <v>78300</v>
          </cell>
        </row>
        <row r="23">
          <cell r="A23" t="str">
            <v>Prepare an income statement for the month ending October 31, 20X6.</v>
          </cell>
        </row>
        <row r="24">
          <cell r="A24" t="str">
            <v>Services performed</v>
          </cell>
        </row>
        <row r="25">
          <cell r="A25" t="str">
            <v>Expenses:</v>
          </cell>
        </row>
        <row r="26">
          <cell r="A26" t="str">
            <v xml:space="preserve">Salary expense </v>
          </cell>
        </row>
        <row r="27">
          <cell r="A27" t="str">
            <v>Advertising expense</v>
          </cell>
        </row>
        <row r="28">
          <cell r="A28" t="str">
            <v xml:space="preserve">Taxes </v>
          </cell>
        </row>
        <row r="29">
          <cell r="A29" t="str">
            <v>Postage</v>
          </cell>
        </row>
        <row r="30">
          <cell r="A30" t="str">
            <v>Utilities</v>
          </cell>
        </row>
        <row r="31">
          <cell r="A31" t="str">
            <v>Interest</v>
          </cell>
        </row>
        <row r="32">
          <cell r="A32" t="str">
            <v>Misc</v>
          </cell>
        </row>
        <row r="33">
          <cell r="A33" t="str">
            <v>Total expenses</v>
          </cell>
        </row>
        <row r="34">
          <cell r="A34" t="str">
            <v>Net Income</v>
          </cell>
        </row>
        <row r="35">
          <cell r="A35" t="str">
            <v>Prepare a statement of owner's equity for the month ending October 31, 20X6.</v>
          </cell>
        </row>
        <row r="36">
          <cell r="A36" t="str">
            <v>Beginning balance</v>
          </cell>
        </row>
        <row r="37">
          <cell r="A37" t="str">
            <v>Investments</v>
          </cell>
        </row>
        <row r="38">
          <cell r="A38" t="str">
            <v>Withdrawals</v>
          </cell>
        </row>
        <row r="39">
          <cell r="A39" t="str">
            <v>Net Income</v>
          </cell>
        </row>
        <row r="40">
          <cell r="A40" t="str">
            <v>Ending balance</v>
          </cell>
        </row>
        <row r="42">
          <cell r="A42" t="str">
            <v>Prepare a balance sheet as of October 31, 20X6.</v>
          </cell>
        </row>
        <row r="43">
          <cell r="A43" t="str">
            <v>Assets:</v>
          </cell>
        </row>
        <row r="44">
          <cell r="A44" t="str">
            <v>Cash</v>
          </cell>
        </row>
        <row r="45">
          <cell r="A45" t="str">
            <v>Accounts receivable</v>
          </cell>
        </row>
        <row r="46">
          <cell r="A46" t="str">
            <v>Office equipment</v>
          </cell>
        </row>
        <row r="47">
          <cell r="A47" t="str">
            <v>Decorator furnishings</v>
          </cell>
        </row>
        <row r="48">
          <cell r="A48" t="str">
            <v>Van</v>
          </cell>
        </row>
        <row r="49">
          <cell r="A49" t="str">
            <v>Total Assets</v>
          </cell>
        </row>
        <row r="50">
          <cell r="A50" t="str">
            <v>Liabilities:</v>
          </cell>
        </row>
        <row r="51">
          <cell r="A51" t="str">
            <v>Accounts payable</v>
          </cell>
        </row>
        <row r="52">
          <cell r="A52" t="str">
            <v>Bank loan</v>
          </cell>
        </row>
        <row r="53">
          <cell r="A53" t="str">
            <v>Total liabilities</v>
          </cell>
        </row>
        <row r="54">
          <cell r="A54" t="str">
            <v>Owners equity</v>
          </cell>
        </row>
        <row r="55">
          <cell r="A55" t="str">
            <v>Total liabilities &amp; Owners equity</v>
          </cell>
        </row>
      </sheetData>
      <sheetData sheetId="8">
        <row r="4">
          <cell r="A4" t="str">
            <v>Investment</v>
          </cell>
        </row>
        <row r="5">
          <cell r="A5" t="str">
            <v xml:space="preserve">     Cash</v>
          </cell>
        </row>
        <row r="6">
          <cell r="A6" t="str">
            <v xml:space="preserve">     Land</v>
          </cell>
        </row>
        <row r="7">
          <cell r="A7" t="str">
            <v>Services to Ratchford</v>
          </cell>
        </row>
        <row r="8">
          <cell r="A8" t="str">
            <v>Payment from Ratchford</v>
          </cell>
        </row>
        <row r="9">
          <cell r="A9" t="str">
            <v>Salaries</v>
          </cell>
        </row>
        <row r="10">
          <cell r="A10" t="str">
            <v>Computer</v>
          </cell>
        </row>
        <row r="11">
          <cell r="A11" t="str">
            <v>Collection from Ratchford</v>
          </cell>
        </row>
        <row r="12">
          <cell r="A12" t="str">
            <v>Borrowed from West Bank</v>
          </cell>
        </row>
      </sheetData>
      <sheetData sheetId="9">
        <row r="1">
          <cell r="A1" t="str">
            <v>Ch 2 Ex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cpabi_000\Documents\ACC205%20Chapters\Produced%20videos\Week%20One\CH%201%20PB%205.mp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1"/>
  <sheetViews>
    <sheetView tabSelected="1" topLeftCell="A6" workbookViewId="0">
      <selection activeCell="D14" sqref="D14"/>
    </sheetView>
  </sheetViews>
  <sheetFormatPr defaultRowHeight="15" x14ac:dyDescent="0.25"/>
  <cols>
    <col min="1" max="1" width="12.7109375" customWidth="1"/>
    <col min="2" max="2" width="11.140625" customWidth="1"/>
    <col min="3" max="3" width="29.140625" customWidth="1"/>
    <col min="4" max="4" width="16.140625" customWidth="1"/>
    <col min="5" max="6" width="12.28515625" bestFit="1" customWidth="1"/>
    <col min="7" max="9" width="12.42578125" bestFit="1" customWidth="1"/>
    <col min="10" max="10" width="11.5703125" customWidth="1"/>
    <col min="12" max="12" width="10.85546875" customWidth="1"/>
    <col min="14" max="14" width="10.85546875" customWidth="1"/>
    <col min="16" max="16" width="10.7109375" customWidth="1"/>
  </cols>
  <sheetData>
    <row r="1" spans="2:18" ht="23.25" x14ac:dyDescent="0.35">
      <c r="B1" s="1"/>
      <c r="C1" s="1"/>
      <c r="D1" s="60" t="s">
        <v>0</v>
      </c>
      <c r="E1" s="60"/>
      <c r="F1" s="60"/>
      <c r="G1" s="60"/>
      <c r="H1" s="60"/>
      <c r="I1" s="1"/>
      <c r="J1" s="1"/>
      <c r="K1" s="2"/>
      <c r="L1" s="2"/>
      <c r="M1" s="2"/>
      <c r="N1" s="2"/>
      <c r="O1" s="2"/>
      <c r="P1" s="2"/>
      <c r="Q1" s="2"/>
      <c r="R1" s="2"/>
    </row>
    <row r="2" spans="2:18" ht="23.25" x14ac:dyDescent="0.35">
      <c r="B2" s="3"/>
      <c r="C2" s="3"/>
      <c r="D2" s="61" t="s">
        <v>1</v>
      </c>
      <c r="E2" s="61"/>
      <c r="F2" s="61"/>
      <c r="G2" s="61"/>
      <c r="H2" s="61"/>
      <c r="I2" s="3"/>
      <c r="J2" s="3"/>
      <c r="K2" s="2"/>
      <c r="L2" s="2"/>
      <c r="M2" s="2"/>
      <c r="N2" s="2"/>
      <c r="O2" s="2"/>
      <c r="P2" s="2"/>
      <c r="Q2" s="2"/>
      <c r="R2" s="2"/>
    </row>
    <row r="3" spans="2:18" ht="23.25" x14ac:dyDescent="0.35">
      <c r="B3" s="62"/>
      <c r="C3" s="62"/>
      <c r="D3" s="63" t="s">
        <v>2</v>
      </c>
      <c r="E3" s="63"/>
      <c r="F3" s="63"/>
      <c r="G3" s="63"/>
      <c r="H3" s="63"/>
      <c r="I3" s="4"/>
      <c r="J3" s="4"/>
      <c r="K3" s="2"/>
      <c r="L3" s="2"/>
      <c r="M3" s="2"/>
      <c r="N3" s="2"/>
      <c r="O3" s="2"/>
      <c r="P3" s="2"/>
      <c r="Q3" s="2"/>
      <c r="R3" s="2"/>
    </row>
    <row r="4" spans="2:18" ht="44.25" customHeight="1" x14ac:dyDescent="0.25">
      <c r="B4" t="s">
        <v>3</v>
      </c>
      <c r="E4" s="5"/>
      <c r="F4" s="5"/>
      <c r="G4" s="5"/>
      <c r="H4" s="5"/>
      <c r="I4" s="5"/>
      <c r="J4" s="5"/>
    </row>
    <row r="5" spans="2:18" ht="37.5" customHeight="1" thickBot="1" x14ac:dyDescent="0.3">
      <c r="B5" s="59" t="s">
        <v>4</v>
      </c>
      <c r="C5" s="59"/>
      <c r="D5" s="6"/>
      <c r="E5" s="7" t="s">
        <v>5</v>
      </c>
      <c r="F5" s="8"/>
      <c r="G5" s="8"/>
      <c r="H5" s="7"/>
      <c r="I5" s="5"/>
      <c r="J5" s="9"/>
    </row>
    <row r="6" spans="2:18" ht="22.5" customHeight="1" thickTop="1" x14ac:dyDescent="0.25">
      <c r="B6" s="10"/>
      <c r="C6" s="10"/>
      <c r="D6" s="10"/>
      <c r="E6" s="64" t="s">
        <v>6</v>
      </c>
      <c r="F6" s="65"/>
      <c r="G6" s="65"/>
      <c r="H6" s="65"/>
      <c r="I6" s="65"/>
      <c r="J6" s="66"/>
    </row>
    <row r="7" spans="2:18" ht="17.25" customHeight="1" x14ac:dyDescent="0.25">
      <c r="B7" s="10"/>
      <c r="C7" s="10"/>
      <c r="D7" s="10"/>
      <c r="E7" s="56" t="s">
        <v>7</v>
      </c>
      <c r="F7" s="57"/>
      <c r="G7" s="57"/>
      <c r="H7" s="57"/>
      <c r="I7" s="57"/>
      <c r="J7" s="58"/>
    </row>
    <row r="8" spans="2:18" ht="34.5" customHeight="1" x14ac:dyDescent="0.25">
      <c r="B8" s="11" t="s">
        <v>8</v>
      </c>
      <c r="C8" s="12" t="s">
        <v>9</v>
      </c>
      <c r="D8" s="12" t="s">
        <v>10</v>
      </c>
      <c r="E8" s="13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14" t="s">
        <v>16</v>
      </c>
    </row>
    <row r="9" spans="2:18" x14ac:dyDescent="0.25">
      <c r="B9" t="s">
        <v>17</v>
      </c>
      <c r="C9" t="str">
        <f>'[1]EX2-Instructor Answers'!A17</f>
        <v xml:space="preserve">    Building </v>
      </c>
      <c r="D9" s="15">
        <f>'[1]EX2-Instructor Answers'!B17</f>
        <v>30000</v>
      </c>
      <c r="E9" s="16">
        <f>'[1]EX2-Instructor Answers'!C17</f>
        <v>32200</v>
      </c>
      <c r="F9" s="16">
        <f>'[1]EX2-Instructor Answers'!D17</f>
        <v>34400</v>
      </c>
      <c r="G9" s="16">
        <f>'[1]EX2-Instructor Answers'!E17</f>
        <v>36600</v>
      </c>
      <c r="H9" s="16">
        <f>'[1]EX2-Instructor Answers'!F17</f>
        <v>38800</v>
      </c>
      <c r="I9" s="16">
        <f>'[1]EX2-Instructor Answers'!G17</f>
        <v>41000</v>
      </c>
      <c r="J9" s="17">
        <f>'[1]EX2-Instructor Answers'!H17</f>
        <v>43200</v>
      </c>
    </row>
    <row r="10" spans="2:18" x14ac:dyDescent="0.25">
      <c r="C10" t="str">
        <f>'[1]EX2-Instructor Answers'!A18</f>
        <v xml:space="preserve">    Fee Revenue </v>
      </c>
      <c r="D10" s="15">
        <f>'[1]EX2-Instructor Answers'!B18</f>
        <v>56900</v>
      </c>
      <c r="E10" s="16">
        <f>'[1]EX2-Instructor Answers'!C18</f>
        <v>60100</v>
      </c>
      <c r="F10" s="16">
        <f>'[1]EX2-Instructor Answers'!D18</f>
        <v>63300</v>
      </c>
      <c r="G10" s="16">
        <f>'[1]EX2-Instructor Answers'!E18</f>
        <v>66500</v>
      </c>
      <c r="H10" s="16">
        <f>'[1]EX2-Instructor Answers'!F18</f>
        <v>69700</v>
      </c>
      <c r="I10" s="16">
        <f>'[1]EX2-Instructor Answers'!G18</f>
        <v>72900</v>
      </c>
      <c r="J10" s="17">
        <f>'[1]EX2-Instructor Answers'!H18</f>
        <v>76100</v>
      </c>
    </row>
    <row r="11" spans="2:18" x14ac:dyDescent="0.25">
      <c r="C11" t="str">
        <f>'[1]EX2-Instructor Answers'!A19</f>
        <v xml:space="preserve">Loan Payable </v>
      </c>
      <c r="D11" s="15">
        <f>'[1]EX2-Instructor Answers'!B19</f>
        <v>40000</v>
      </c>
      <c r="E11" s="16">
        <f>'[1]EX2-Instructor Answers'!C19</f>
        <v>44200</v>
      </c>
      <c r="F11" s="16">
        <f>'[1]EX2-Instructor Answers'!D19</f>
        <v>48400</v>
      </c>
      <c r="G11" s="16">
        <f>'[1]EX2-Instructor Answers'!E19</f>
        <v>52600</v>
      </c>
      <c r="H11" s="16">
        <f>'[1]EX2-Instructor Answers'!F19</f>
        <v>56800</v>
      </c>
      <c r="I11" s="16">
        <f>'[1]EX2-Instructor Answers'!G19</f>
        <v>61000</v>
      </c>
      <c r="J11" s="17">
        <f>'[1]EX2-Instructor Answers'!H19</f>
        <v>65200</v>
      </c>
    </row>
    <row r="12" spans="2:18" x14ac:dyDescent="0.25">
      <c r="D12" s="15"/>
      <c r="E12" s="18"/>
      <c r="F12" s="18"/>
      <c r="G12" s="18"/>
      <c r="H12" s="18"/>
      <c r="I12" s="18"/>
      <c r="J12" s="19"/>
    </row>
    <row r="13" spans="2:18" ht="60" customHeight="1" x14ac:dyDescent="0.25">
      <c r="C13" s="20" t="s">
        <v>18</v>
      </c>
      <c r="D13" s="21" t="s">
        <v>19</v>
      </c>
      <c r="E13" s="18"/>
      <c r="F13" s="18"/>
      <c r="G13" s="18"/>
      <c r="H13" s="18"/>
      <c r="I13" s="18"/>
      <c r="J13" s="19"/>
    </row>
    <row r="14" spans="2:18" x14ac:dyDescent="0.25">
      <c r="C14" s="22" t="s">
        <v>20</v>
      </c>
      <c r="D14" s="45"/>
      <c r="E14" s="18"/>
      <c r="F14" s="18"/>
      <c r="G14" s="18"/>
      <c r="H14" s="18"/>
      <c r="I14" s="18"/>
      <c r="J14" s="19"/>
    </row>
    <row r="15" spans="2:18" x14ac:dyDescent="0.25">
      <c r="C15" s="22" t="s">
        <v>21</v>
      </c>
      <c r="D15" s="45"/>
      <c r="E15" s="18"/>
      <c r="F15" s="18"/>
      <c r="G15" s="18"/>
      <c r="H15" s="18"/>
      <c r="I15" s="18"/>
      <c r="J15" s="19"/>
    </row>
    <row r="16" spans="2:18" x14ac:dyDescent="0.25">
      <c r="C16" s="22" t="s">
        <v>22</v>
      </c>
      <c r="D16" s="45"/>
      <c r="E16" s="18"/>
      <c r="F16" s="18"/>
      <c r="G16" s="18"/>
      <c r="H16" s="18"/>
      <c r="I16" s="18"/>
      <c r="J16" s="19"/>
    </row>
    <row r="17" spans="2:10" x14ac:dyDescent="0.25">
      <c r="D17" s="46"/>
      <c r="E17" s="18"/>
      <c r="F17" s="18"/>
      <c r="G17" s="18"/>
      <c r="H17" s="18"/>
      <c r="I17" s="18"/>
      <c r="J17" s="19"/>
    </row>
    <row r="18" spans="2:10" x14ac:dyDescent="0.25">
      <c r="B18" s="23"/>
      <c r="C18" s="23"/>
      <c r="D18" s="47"/>
      <c r="E18" s="24"/>
      <c r="F18" s="24"/>
      <c r="G18" s="24"/>
      <c r="H18" s="24"/>
      <c r="I18" s="24"/>
      <c r="J18" s="25"/>
    </row>
    <row r="19" spans="2:10" x14ac:dyDescent="0.25">
      <c r="B19" s="59" t="s">
        <v>23</v>
      </c>
      <c r="C19" s="59"/>
      <c r="D19" s="46"/>
    </row>
    <row r="20" spans="2:10" ht="30" x14ac:dyDescent="0.25">
      <c r="B20" s="26"/>
      <c r="C20" s="12" t="s">
        <v>9</v>
      </c>
      <c r="D20" s="48" t="s">
        <v>10</v>
      </c>
    </row>
    <row r="21" spans="2:10" x14ac:dyDescent="0.25">
      <c r="B21" t="s">
        <v>24</v>
      </c>
      <c r="C21" t="str">
        <f>'[1]EX5 -Instructors Answers'!A5</f>
        <v>January 1 Assets</v>
      </c>
      <c r="D21" s="46">
        <f>'[1]EX5 -Instructors Answers'!C5</f>
        <v>45000</v>
      </c>
      <c r="E21" s="16">
        <f>'[1]EX5 -Instructors Answers'!D5</f>
        <v>46500</v>
      </c>
      <c r="F21" s="16">
        <f>'[1]EX5 -Instructors Answers'!E5</f>
        <v>48000</v>
      </c>
      <c r="G21" s="16">
        <f>'[1]EX5 -Instructors Answers'!F5</f>
        <v>49500</v>
      </c>
      <c r="H21" s="16">
        <f>'[1]EX5 -Instructors Answers'!G5</f>
        <v>51000</v>
      </c>
      <c r="I21" s="16">
        <f>'[1]EX5 -Instructors Answers'!H5</f>
        <v>52500</v>
      </c>
      <c r="J21" s="17">
        <f>'[1]EX5 -Instructors Answers'!I5</f>
        <v>54000</v>
      </c>
    </row>
    <row r="22" spans="2:10" ht="56.25" customHeight="1" x14ac:dyDescent="0.25">
      <c r="D22" s="49" t="s">
        <v>19</v>
      </c>
      <c r="E22" s="18"/>
      <c r="F22" s="18"/>
      <c r="G22" s="18"/>
      <c r="H22" s="18"/>
      <c r="I22" s="18"/>
      <c r="J22" s="19"/>
    </row>
    <row r="23" spans="2:10" ht="60" x14ac:dyDescent="0.25">
      <c r="B23" t="s">
        <v>24</v>
      </c>
      <c r="C23" s="27" t="s">
        <v>25</v>
      </c>
      <c r="D23" s="50"/>
      <c r="E23" s="18"/>
      <c r="F23" s="18"/>
      <c r="G23" s="18"/>
      <c r="H23" s="18"/>
      <c r="I23" s="18"/>
      <c r="J23" s="19"/>
    </row>
    <row r="24" spans="2:10" ht="90" x14ac:dyDescent="0.25">
      <c r="C24" s="27" t="s">
        <v>26</v>
      </c>
      <c r="D24" s="50"/>
      <c r="E24" s="18"/>
      <c r="F24" s="18"/>
      <c r="G24" s="18"/>
      <c r="H24" s="18"/>
      <c r="I24" s="18"/>
      <c r="J24" s="19"/>
    </row>
    <row r="25" spans="2:10" ht="90" x14ac:dyDescent="0.25">
      <c r="C25" s="27" t="s">
        <v>27</v>
      </c>
      <c r="D25" s="50"/>
      <c r="E25" s="18"/>
      <c r="F25" s="18"/>
      <c r="G25" s="18"/>
      <c r="H25" s="18"/>
      <c r="I25" s="18"/>
      <c r="J25" s="19"/>
    </row>
    <row r="26" spans="2:10" ht="105" x14ac:dyDescent="0.25">
      <c r="C26" s="27" t="s">
        <v>28</v>
      </c>
      <c r="D26" s="50"/>
      <c r="E26" s="18"/>
      <c r="F26" s="18"/>
      <c r="G26" s="18"/>
      <c r="H26" s="18"/>
      <c r="I26" s="18"/>
      <c r="J26" s="19"/>
    </row>
    <row r="27" spans="2:10" x14ac:dyDescent="0.25">
      <c r="B27" s="23"/>
      <c r="C27" s="23"/>
      <c r="D27" s="47"/>
      <c r="E27" s="24"/>
      <c r="F27" s="24"/>
      <c r="G27" s="24"/>
      <c r="H27" s="24"/>
      <c r="I27" s="24"/>
      <c r="J27" s="25"/>
    </row>
    <row r="28" spans="2:10" ht="30" x14ac:dyDescent="0.25">
      <c r="C28" s="12" t="s">
        <v>9</v>
      </c>
      <c r="D28" s="48" t="s">
        <v>10</v>
      </c>
    </row>
    <row r="29" spans="2:10" x14ac:dyDescent="0.25">
      <c r="B29" t="s">
        <v>29</v>
      </c>
      <c r="C29" t="str">
        <f>'[1]EX8-Instructors Answers'!A3</f>
        <v>Income statement</v>
      </c>
      <c r="D29" s="46"/>
      <c r="E29" s="18"/>
      <c r="F29" s="18"/>
      <c r="G29" s="18"/>
      <c r="H29" s="18"/>
      <c r="I29" s="18"/>
      <c r="J29" s="19"/>
    </row>
    <row r="30" spans="2:10" x14ac:dyDescent="0.25">
      <c r="B30" s="28"/>
      <c r="C30" t="str">
        <f>'[1]EX8-Instructors Answers'!A4</f>
        <v xml:space="preserve">    Total expenses </v>
      </c>
      <c r="D30" s="46">
        <f>'[1]EX8-Instructors Answers'!B4</f>
        <v>64900</v>
      </c>
      <c r="E30" s="16">
        <f>'[1]EX8-Instructors Answers'!C4</f>
        <v>65900</v>
      </c>
      <c r="F30" s="16">
        <f>'[1]EX8-Instructors Answers'!D4</f>
        <v>66900</v>
      </c>
      <c r="G30" s="16">
        <f>'[1]EX8-Instructors Answers'!E4</f>
        <v>67900</v>
      </c>
      <c r="H30" s="16">
        <f>'[1]EX8-Instructors Answers'!F4</f>
        <v>68900</v>
      </c>
      <c r="I30" s="16">
        <f>'[1]EX8-Instructors Answers'!G4</f>
        <v>69900</v>
      </c>
      <c r="J30" s="17">
        <f>'[1]EX8-Instructors Answers'!H4</f>
        <v>70900</v>
      </c>
    </row>
    <row r="31" spans="2:10" x14ac:dyDescent="0.25">
      <c r="B31" s="28"/>
      <c r="C31" s="29" t="s">
        <v>30</v>
      </c>
      <c r="D31" s="51">
        <v>70800</v>
      </c>
      <c r="E31" s="30">
        <v>71150</v>
      </c>
      <c r="F31" s="30">
        <v>71500</v>
      </c>
      <c r="G31" s="30">
        <v>71850</v>
      </c>
      <c r="H31" s="30">
        <v>72200</v>
      </c>
      <c r="I31" s="30">
        <v>72550</v>
      </c>
      <c r="J31" s="30">
        <v>72900</v>
      </c>
    </row>
    <row r="32" spans="2:10" x14ac:dyDescent="0.25">
      <c r="C32" s="29" t="s">
        <v>31</v>
      </c>
      <c r="D32" s="51">
        <v>97000</v>
      </c>
      <c r="E32" s="30">
        <v>97375</v>
      </c>
      <c r="F32" s="30">
        <v>97750</v>
      </c>
      <c r="G32" s="30">
        <v>98125</v>
      </c>
      <c r="H32" s="30">
        <v>98500</v>
      </c>
      <c r="I32" s="30">
        <v>98875</v>
      </c>
      <c r="J32" s="30">
        <v>99250</v>
      </c>
    </row>
    <row r="33" spans="2:10" ht="60" x14ac:dyDescent="0.25">
      <c r="D33" s="49" t="s">
        <v>19</v>
      </c>
      <c r="E33" s="18"/>
      <c r="F33" s="18"/>
      <c r="G33" s="18"/>
      <c r="H33" s="18"/>
      <c r="I33" s="18"/>
      <c r="J33" s="19"/>
    </row>
    <row r="34" spans="2:10" x14ac:dyDescent="0.25">
      <c r="B34" t="s">
        <v>29</v>
      </c>
      <c r="C34" s="31" t="str">
        <f>'[1]EX8-Instructors Answers'!A14</f>
        <v xml:space="preserve">        Total revenues for the year</v>
      </c>
      <c r="D34" s="50"/>
      <c r="E34" s="18"/>
      <c r="F34" s="18"/>
      <c r="G34" s="18"/>
      <c r="H34" s="18"/>
      <c r="I34" s="18"/>
      <c r="J34" s="19"/>
    </row>
    <row r="35" spans="2:10" x14ac:dyDescent="0.25">
      <c r="C35" s="31" t="str">
        <f>'[1]EX8-Instructors Answers'!A15</f>
        <v xml:space="preserve">        Total owner investments</v>
      </c>
      <c r="D35" s="50"/>
      <c r="E35" s="18"/>
      <c r="F35" s="18"/>
      <c r="G35" s="18"/>
      <c r="H35" s="18"/>
      <c r="I35" s="18"/>
      <c r="J35" s="19"/>
    </row>
    <row r="36" spans="2:10" x14ac:dyDescent="0.25">
      <c r="C36" s="22" t="str">
        <f>'[1]EX8-Instructors Answers'!A16</f>
        <v xml:space="preserve">        Total assets</v>
      </c>
      <c r="D36" s="50"/>
      <c r="E36" s="18"/>
      <c r="F36" s="18"/>
      <c r="G36" s="18"/>
      <c r="H36" s="18"/>
      <c r="I36" s="18"/>
      <c r="J36" s="19"/>
    </row>
    <row r="37" spans="2:10" x14ac:dyDescent="0.25">
      <c r="B37" s="23"/>
      <c r="C37" s="23"/>
      <c r="D37" s="47"/>
      <c r="E37" s="24"/>
      <c r="F37" s="24"/>
      <c r="G37" s="24"/>
      <c r="H37" s="24"/>
      <c r="I37" s="24"/>
      <c r="J37" s="25"/>
    </row>
    <row r="38" spans="2:10" x14ac:dyDescent="0.25">
      <c r="B38" t="s">
        <v>32</v>
      </c>
      <c r="D38" s="46"/>
    </row>
    <row r="39" spans="2:10" x14ac:dyDescent="0.25">
      <c r="B39" s="32" t="s">
        <v>33</v>
      </c>
      <c r="C39" s="28"/>
      <c r="D39" s="46"/>
    </row>
    <row r="40" spans="2:10" ht="30" x14ac:dyDescent="0.25">
      <c r="C40" s="12" t="s">
        <v>9</v>
      </c>
      <c r="D40" s="48" t="s">
        <v>10</v>
      </c>
    </row>
    <row r="41" spans="2:10" x14ac:dyDescent="0.25">
      <c r="C41" t="str">
        <f>'[1]PB3-Instructors Answers'!A10</f>
        <v xml:space="preserve">Surgery Revenue </v>
      </c>
      <c r="D41" s="46">
        <f>'[1]PB3-Instructors Answers'!B10</f>
        <v>175000</v>
      </c>
      <c r="E41" s="16">
        <f>'[1]PB3-Instructors Answers'!C10</f>
        <v>185000</v>
      </c>
      <c r="F41" s="16">
        <f>'[1]PB3-Instructors Answers'!D10</f>
        <v>195000</v>
      </c>
      <c r="G41" s="16">
        <f>'[1]PB3-Instructors Answers'!E10</f>
        <v>205000</v>
      </c>
      <c r="H41" s="16">
        <f>'[1]PB3-Instructors Answers'!F10</f>
        <v>215000</v>
      </c>
      <c r="I41" s="16">
        <f>'[1]PB3-Instructors Answers'!G10</f>
        <v>225000</v>
      </c>
      <c r="J41" s="17">
        <f>'[1]PB3-Instructors Answers'!H10</f>
        <v>235000</v>
      </c>
    </row>
    <row r="42" spans="2:10" x14ac:dyDescent="0.25">
      <c r="B42" s="28"/>
      <c r="C42" t="str">
        <f>'[1]PB3-Instructors Answers'!A11</f>
        <v xml:space="preserve">Cash </v>
      </c>
      <c r="D42" s="46">
        <f>'[1]PB3-Instructors Answers'!B11</f>
        <v>60000</v>
      </c>
      <c r="E42" s="16">
        <f>'[1]PB3-Instructors Answers'!C11</f>
        <v>70000</v>
      </c>
      <c r="F42" s="16">
        <f>'[1]PB3-Instructors Answers'!D11</f>
        <v>80000</v>
      </c>
      <c r="G42" s="16">
        <f>'[1]PB3-Instructors Answers'!E11</f>
        <v>90000</v>
      </c>
      <c r="H42" s="16">
        <f>'[1]PB3-Instructors Answers'!F11</f>
        <v>100000</v>
      </c>
      <c r="I42" s="16">
        <f>'[1]PB3-Instructors Answers'!G11</f>
        <v>110000</v>
      </c>
      <c r="J42" s="17">
        <f>'[1]PB3-Instructors Answers'!H11</f>
        <v>120000</v>
      </c>
    </row>
    <row r="43" spans="2:10" ht="60" x14ac:dyDescent="0.25">
      <c r="D43" s="49" t="s">
        <v>19</v>
      </c>
    </row>
    <row r="44" spans="2:10" x14ac:dyDescent="0.25">
      <c r="C44" t="str">
        <f>'[1]PB3-Instructors Answers'!A20</f>
        <v>Income Statement</v>
      </c>
      <c r="D44" s="46"/>
    </row>
    <row r="45" spans="2:10" x14ac:dyDescent="0.25">
      <c r="C45" t="str">
        <f>'[1]PB3-Instructors Answers'!A21</f>
        <v xml:space="preserve">Surgery Revenue </v>
      </c>
      <c r="D45" s="50"/>
    </row>
    <row r="46" spans="2:10" x14ac:dyDescent="0.25">
      <c r="C46" t="str">
        <f>'[1]PB3-Instructors Answers'!A22</f>
        <v>Total Revenue</v>
      </c>
      <c r="D46" s="50"/>
    </row>
    <row r="47" spans="2:10" x14ac:dyDescent="0.25">
      <c r="C47" t="str">
        <f>'[1]PB3-Instructors Answers'!A23</f>
        <v>Expenses:</v>
      </c>
      <c r="D47" s="46"/>
    </row>
    <row r="48" spans="2:10" x14ac:dyDescent="0.25">
      <c r="C48" t="str">
        <f>'[1]PB3-Instructors Answers'!A24</f>
        <v xml:space="preserve">Surgical Expenses </v>
      </c>
      <c r="D48" s="50"/>
    </row>
    <row r="49" spans="3:4" x14ac:dyDescent="0.25">
      <c r="C49" t="str">
        <f>'[1]PB3-Instructors Answers'!A25</f>
        <v xml:space="preserve">Salaries Expense </v>
      </c>
      <c r="D49" s="50"/>
    </row>
    <row r="50" spans="3:4" x14ac:dyDescent="0.25">
      <c r="C50" t="str">
        <f>'[1]PB3-Instructors Answers'!A26</f>
        <v xml:space="preserve">Utilities Expense </v>
      </c>
      <c r="D50" s="50"/>
    </row>
    <row r="51" spans="3:4" x14ac:dyDescent="0.25">
      <c r="C51" t="str">
        <f>'[1]PB3-Instructors Answers'!A27</f>
        <v xml:space="preserve">Rent Expense </v>
      </c>
      <c r="D51" s="50"/>
    </row>
    <row r="52" spans="3:4" x14ac:dyDescent="0.25">
      <c r="C52" t="str">
        <f>'[1]PB3-Instructors Answers'!A28</f>
        <v>Total Expenses</v>
      </c>
      <c r="D52" s="50"/>
    </row>
    <row r="53" spans="3:4" x14ac:dyDescent="0.25">
      <c r="C53" t="str">
        <f>'[1]PB3-Instructors Answers'!A29</f>
        <v>Net Income(Loss)</v>
      </c>
      <c r="D53" s="50"/>
    </row>
    <row r="54" spans="3:4" x14ac:dyDescent="0.25">
      <c r="D54" s="46"/>
    </row>
    <row r="55" spans="3:4" x14ac:dyDescent="0.25">
      <c r="C55" t="str">
        <f>'[1]PB3-Instructors Answers'!A31</f>
        <v>Statement of owner's equity</v>
      </c>
      <c r="D55" s="46"/>
    </row>
    <row r="56" spans="3:4" x14ac:dyDescent="0.25">
      <c r="C56" t="str">
        <f>'[1]PB3-Instructors Answers'!A32</f>
        <v>Beginning Capital</v>
      </c>
      <c r="D56" s="50"/>
    </row>
    <row r="57" spans="3:4" x14ac:dyDescent="0.25">
      <c r="C57" t="str">
        <f>'[1]PB3-Instructors Answers'!A33</f>
        <v>Add: Net Income(loss)</v>
      </c>
      <c r="D57" s="50"/>
    </row>
    <row r="58" spans="3:4" x14ac:dyDescent="0.25">
      <c r="C58" t="str">
        <f>'[1]PB3-Instructors Answers'!A34</f>
        <v>Add: Owner Investments</v>
      </c>
      <c r="D58" s="50"/>
    </row>
    <row r="59" spans="3:4" x14ac:dyDescent="0.25">
      <c r="C59" t="str">
        <f>'[1]PB3-Instructors Answers'!A35</f>
        <v>Deduct Withdrawals</v>
      </c>
      <c r="D59" s="50"/>
    </row>
    <row r="60" spans="3:4" x14ac:dyDescent="0.25">
      <c r="C60" t="str">
        <f>'[1]PB3-Instructors Answers'!A36</f>
        <v>Ending Capital</v>
      </c>
      <c r="D60" s="50"/>
    </row>
    <row r="61" spans="3:4" x14ac:dyDescent="0.25">
      <c r="D61" s="46"/>
    </row>
    <row r="62" spans="3:4" x14ac:dyDescent="0.25">
      <c r="C62" t="str">
        <f>'[1]PB3-Instructors Answers'!A38</f>
        <v xml:space="preserve">Balance sheet </v>
      </c>
      <c r="D62" s="46"/>
    </row>
    <row r="63" spans="3:4" x14ac:dyDescent="0.25">
      <c r="C63" t="str">
        <f>'[1]PB3-Instructors Answers'!A39</f>
        <v>Assets:</v>
      </c>
      <c r="D63" s="46"/>
    </row>
    <row r="64" spans="3:4" x14ac:dyDescent="0.25">
      <c r="C64" t="str">
        <f>'[1]PB3-Instructors Answers'!A40</f>
        <v xml:space="preserve">Cash </v>
      </c>
      <c r="D64" s="50"/>
    </row>
    <row r="65" spans="2:10" x14ac:dyDescent="0.25">
      <c r="C65" t="str">
        <f>'[1]PB3-Instructors Answers'!A41</f>
        <v xml:space="preserve">Accounts Receivable </v>
      </c>
      <c r="D65" s="50"/>
    </row>
    <row r="66" spans="2:10" x14ac:dyDescent="0.25">
      <c r="C66" t="str">
        <f>'[1]PB3-Instructors Answers'!A42</f>
        <v xml:space="preserve">Office Equipment </v>
      </c>
      <c r="D66" s="50"/>
    </row>
    <row r="67" spans="2:10" x14ac:dyDescent="0.25">
      <c r="C67" t="str">
        <f>'[1]PB3-Instructors Answers'!A43</f>
        <v xml:space="preserve">Surgical Equipment </v>
      </c>
      <c r="D67" s="50"/>
    </row>
    <row r="68" spans="2:10" x14ac:dyDescent="0.25">
      <c r="C68" t="str">
        <f>'[1]PB3-Instructors Answers'!A44</f>
        <v>Total Assets</v>
      </c>
      <c r="D68" s="50"/>
    </row>
    <row r="69" spans="2:10" x14ac:dyDescent="0.25">
      <c r="C69" t="str">
        <f>'[1]PB3-Instructors Answers'!A45</f>
        <v>Liabilities:</v>
      </c>
      <c r="D69" s="46"/>
    </row>
    <row r="70" spans="2:10" x14ac:dyDescent="0.25">
      <c r="C70" t="str">
        <f>'[1]PB3-Instructors Answers'!A46</f>
        <v xml:space="preserve">Accounts Payable </v>
      </c>
      <c r="D70" s="50"/>
    </row>
    <row r="71" spans="2:10" x14ac:dyDescent="0.25">
      <c r="C71" t="str">
        <f>'[1]PB3-Instructors Answers'!A47</f>
        <v xml:space="preserve">Loan Payable </v>
      </c>
      <c r="D71" s="50"/>
    </row>
    <row r="72" spans="2:10" x14ac:dyDescent="0.25">
      <c r="C72" t="str">
        <f>'[1]PB3-Instructors Answers'!A48</f>
        <v>Total Liabilities</v>
      </c>
      <c r="D72" s="50"/>
    </row>
    <row r="73" spans="2:10" ht="45" x14ac:dyDescent="0.25">
      <c r="B73" s="23"/>
      <c r="C73" s="27" t="str">
        <f>'[1]PB3-Instructors Answers'!A49</f>
        <v>Capital (This is the ending capital from the owners equity statement)</v>
      </c>
      <c r="D73" s="50"/>
    </row>
    <row r="74" spans="2:10" x14ac:dyDescent="0.25">
      <c r="C74" t="str">
        <f>'[1]PB3-Instructors Answers'!A50</f>
        <v>Total Liabilities and Capital</v>
      </c>
      <c r="D74" s="50"/>
    </row>
    <row r="75" spans="2:10" x14ac:dyDescent="0.25">
      <c r="B75" t="s">
        <v>34</v>
      </c>
      <c r="C75" s="23"/>
      <c r="D75" s="47"/>
      <c r="E75" s="34"/>
      <c r="F75" s="34"/>
      <c r="G75" s="34"/>
      <c r="H75" s="34"/>
      <c r="I75" s="34"/>
      <c r="J75" s="34"/>
    </row>
    <row r="76" spans="2:10" ht="30" x14ac:dyDescent="0.25">
      <c r="C76" s="12" t="s">
        <v>9</v>
      </c>
      <c r="D76" s="48" t="s">
        <v>10</v>
      </c>
    </row>
    <row r="77" spans="2:10" x14ac:dyDescent="0.25">
      <c r="C77" s="28" t="s">
        <v>35</v>
      </c>
      <c r="D77" s="46"/>
    </row>
    <row r="78" spans="2:10" x14ac:dyDescent="0.25">
      <c r="C78" t="str">
        <f>'[1]Pb 5 Instructor Answers'!A10</f>
        <v>Services performed on account</v>
      </c>
      <c r="D78" s="46">
        <f>'[1]Pb 5 Instructor Answers'!B10</f>
        <v>18300</v>
      </c>
      <c r="E78" s="35">
        <f>'[1]Pb 5 Instructor Answers'!C10</f>
        <v>28300</v>
      </c>
      <c r="F78" s="35">
        <f>'[1]Pb 5 Instructor Answers'!D10</f>
        <v>38300</v>
      </c>
      <c r="G78" s="35">
        <f>'[1]Pb 5 Instructor Answers'!E10</f>
        <v>48300</v>
      </c>
      <c r="H78" s="35">
        <f>'[1]Pb 5 Instructor Answers'!F10</f>
        <v>58300</v>
      </c>
      <c r="I78" s="35">
        <f>'[1]Pb 5 Instructor Answers'!G10</f>
        <v>68300</v>
      </c>
      <c r="J78" s="35">
        <f>'[1]Pb 5 Instructor Answers'!H10</f>
        <v>78300</v>
      </c>
    </row>
    <row r="79" spans="2:10" x14ac:dyDescent="0.25">
      <c r="D79" s="46"/>
    </row>
    <row r="80" spans="2:10" ht="60" x14ac:dyDescent="0.25">
      <c r="C80" s="27" t="str">
        <f>'[1]Pb 5 Instructor Answers'!A23</f>
        <v>Prepare an income statement for the month ending October 31, 20X6.</v>
      </c>
      <c r="D80" s="49" t="s">
        <v>19</v>
      </c>
    </row>
    <row r="81" spans="3:4" ht="15" customHeight="1" x14ac:dyDescent="0.25">
      <c r="C81" s="27" t="str">
        <f>'[1]Pb 5 Instructor Answers'!A24</f>
        <v>Services performed</v>
      </c>
      <c r="D81" s="50"/>
    </row>
    <row r="82" spans="3:4" ht="15" customHeight="1" x14ac:dyDescent="0.25">
      <c r="C82" s="27" t="str">
        <f>'[1]Pb 5 Instructor Answers'!A25</f>
        <v>Expenses:</v>
      </c>
      <c r="D82" s="46"/>
    </row>
    <row r="83" spans="3:4" ht="15" customHeight="1" x14ac:dyDescent="0.25">
      <c r="C83" s="27" t="str">
        <f>'[1]Pb 5 Instructor Answers'!A26</f>
        <v xml:space="preserve">Salary expense </v>
      </c>
      <c r="D83" s="50"/>
    </row>
    <row r="84" spans="3:4" ht="15" customHeight="1" x14ac:dyDescent="0.25">
      <c r="C84" s="27" t="str">
        <f>'[1]Pb 5 Instructor Answers'!A27</f>
        <v>Advertising expense</v>
      </c>
      <c r="D84" s="50"/>
    </row>
    <row r="85" spans="3:4" ht="15" customHeight="1" x14ac:dyDescent="0.25">
      <c r="C85" s="27" t="str">
        <f>'[1]Pb 5 Instructor Answers'!A28</f>
        <v xml:space="preserve">Taxes </v>
      </c>
      <c r="D85" s="50"/>
    </row>
    <row r="86" spans="3:4" ht="15" customHeight="1" x14ac:dyDescent="0.25">
      <c r="C86" s="27" t="str">
        <f>'[1]Pb 5 Instructor Answers'!A29</f>
        <v>Postage</v>
      </c>
      <c r="D86" s="50"/>
    </row>
    <row r="87" spans="3:4" ht="15" customHeight="1" x14ac:dyDescent="0.25">
      <c r="C87" s="27" t="str">
        <f>'[1]Pb 5 Instructor Answers'!A30</f>
        <v>Utilities</v>
      </c>
      <c r="D87" s="50"/>
    </row>
    <row r="88" spans="3:4" ht="15" customHeight="1" x14ac:dyDescent="0.25">
      <c r="C88" s="27" t="str">
        <f>'[1]Pb 5 Instructor Answers'!A31</f>
        <v>Interest</v>
      </c>
      <c r="D88" s="50"/>
    </row>
    <row r="89" spans="3:4" ht="15" customHeight="1" x14ac:dyDescent="0.25">
      <c r="C89" s="27" t="str">
        <f>'[1]Pb 5 Instructor Answers'!A32</f>
        <v>Misc</v>
      </c>
      <c r="D89" s="50"/>
    </row>
    <row r="90" spans="3:4" ht="15" customHeight="1" x14ac:dyDescent="0.25">
      <c r="C90" s="27" t="str">
        <f>'[1]Pb 5 Instructor Answers'!A33</f>
        <v>Total expenses</v>
      </c>
      <c r="D90" s="50"/>
    </row>
    <row r="91" spans="3:4" ht="15" customHeight="1" x14ac:dyDescent="0.25">
      <c r="C91" s="27" t="str">
        <f>'[1]Pb 5 Instructor Answers'!A34</f>
        <v>Net Income</v>
      </c>
      <c r="D91" s="50"/>
    </row>
    <row r="92" spans="3:4" ht="15" customHeight="1" x14ac:dyDescent="0.25">
      <c r="C92" s="27"/>
      <c r="D92" s="46"/>
    </row>
    <row r="93" spans="3:4" ht="56.25" customHeight="1" x14ac:dyDescent="0.25">
      <c r="C93" s="27" t="str">
        <f>'[1]Pb 5 Instructor Answers'!A35</f>
        <v>Prepare a statement of owner's equity for the month ending October 31, 20X6.</v>
      </c>
      <c r="D93" s="46"/>
    </row>
    <row r="94" spans="3:4" ht="15" customHeight="1" x14ac:dyDescent="0.25">
      <c r="C94" s="27" t="str">
        <f>'[1]Pb 5 Instructor Answers'!A36</f>
        <v>Beginning balance</v>
      </c>
      <c r="D94" s="50"/>
    </row>
    <row r="95" spans="3:4" ht="15" customHeight="1" x14ac:dyDescent="0.25">
      <c r="C95" s="27" t="str">
        <f>'[1]Pb 5 Instructor Answers'!A37</f>
        <v>Investments</v>
      </c>
      <c r="D95" s="50"/>
    </row>
    <row r="96" spans="3:4" ht="15" customHeight="1" x14ac:dyDescent="0.25">
      <c r="C96" s="27" t="str">
        <f>'[1]Pb 5 Instructor Answers'!A38</f>
        <v>Withdrawals</v>
      </c>
      <c r="D96" s="50"/>
    </row>
    <row r="97" spans="2:4" ht="15" customHeight="1" x14ac:dyDescent="0.25">
      <c r="C97" s="27" t="str">
        <f>'[1]Pb 5 Instructor Answers'!A39</f>
        <v>Net Income</v>
      </c>
      <c r="D97" s="50"/>
    </row>
    <row r="98" spans="2:4" ht="15" customHeight="1" x14ac:dyDescent="0.25">
      <c r="C98" s="27" t="str">
        <f>'[1]Pb 5 Instructor Answers'!A40</f>
        <v>Ending balance</v>
      </c>
      <c r="D98" s="50"/>
    </row>
    <row r="99" spans="2:4" ht="15" customHeight="1" x14ac:dyDescent="0.25">
      <c r="C99" s="27"/>
      <c r="D99" s="46"/>
    </row>
    <row r="100" spans="2:4" ht="43.5" customHeight="1" x14ac:dyDescent="0.25">
      <c r="C100" s="27" t="str">
        <f>'[1]Pb 5 Instructor Answers'!A42</f>
        <v>Prepare a balance sheet as of October 31, 20X6.</v>
      </c>
      <c r="D100" s="46"/>
    </row>
    <row r="101" spans="2:4" ht="15" customHeight="1" x14ac:dyDescent="0.25">
      <c r="C101" s="27" t="str">
        <f>'[1]Pb 5 Instructor Answers'!A43</f>
        <v>Assets:</v>
      </c>
      <c r="D101" s="46"/>
    </row>
    <row r="102" spans="2:4" ht="15" customHeight="1" x14ac:dyDescent="0.25">
      <c r="C102" s="27" t="str">
        <f>'[1]Pb 5 Instructor Answers'!A44</f>
        <v>Cash</v>
      </c>
      <c r="D102" s="50"/>
    </row>
    <row r="103" spans="2:4" ht="15" customHeight="1" x14ac:dyDescent="0.25">
      <c r="C103" s="27" t="str">
        <f>'[1]Pb 5 Instructor Answers'!A45</f>
        <v>Accounts receivable</v>
      </c>
      <c r="D103" s="50"/>
    </row>
    <row r="104" spans="2:4" ht="15" customHeight="1" x14ac:dyDescent="0.25">
      <c r="C104" s="27" t="str">
        <f>'[1]Pb 5 Instructor Answers'!A46</f>
        <v>Office equipment</v>
      </c>
      <c r="D104" s="50"/>
    </row>
    <row r="105" spans="2:4" ht="15" customHeight="1" x14ac:dyDescent="0.25">
      <c r="C105" s="27" t="str">
        <f>'[1]Pb 5 Instructor Answers'!A47</f>
        <v>Decorator furnishings</v>
      </c>
      <c r="D105" s="50"/>
    </row>
    <row r="106" spans="2:4" ht="15" customHeight="1" x14ac:dyDescent="0.25">
      <c r="C106" s="27" t="str">
        <f>'[1]Pb 5 Instructor Answers'!A48</f>
        <v>Van</v>
      </c>
      <c r="D106" s="50"/>
    </row>
    <row r="107" spans="2:4" ht="15" customHeight="1" x14ac:dyDescent="0.25">
      <c r="C107" s="27" t="str">
        <f>'[1]Pb 5 Instructor Answers'!A49</f>
        <v>Total Assets</v>
      </c>
      <c r="D107" s="50"/>
    </row>
    <row r="108" spans="2:4" ht="15" customHeight="1" x14ac:dyDescent="0.25">
      <c r="C108" s="27" t="str">
        <f>'[1]Pb 5 Instructor Answers'!A50</f>
        <v>Liabilities:</v>
      </c>
      <c r="D108" s="46"/>
    </row>
    <row r="109" spans="2:4" ht="15" customHeight="1" x14ac:dyDescent="0.25">
      <c r="C109" s="27" t="str">
        <f>'[1]Pb 5 Instructor Answers'!A51</f>
        <v>Accounts payable</v>
      </c>
      <c r="D109" s="50"/>
    </row>
    <row r="110" spans="2:4" ht="15" customHeight="1" x14ac:dyDescent="0.25">
      <c r="C110" s="27" t="str">
        <f>'[1]Pb 5 Instructor Answers'!A52</f>
        <v>Bank loan</v>
      </c>
      <c r="D110" s="50"/>
    </row>
    <row r="111" spans="2:4" ht="15" customHeight="1" x14ac:dyDescent="0.25">
      <c r="C111" s="27" t="str">
        <f>'[1]Pb 5 Instructor Answers'!A53</f>
        <v>Total liabilities</v>
      </c>
      <c r="D111" s="50"/>
    </row>
    <row r="112" spans="2:4" ht="15" customHeight="1" x14ac:dyDescent="0.25">
      <c r="B112" s="23"/>
      <c r="C112" s="27" t="str">
        <f>'[1]Pb 5 Instructor Answers'!A54</f>
        <v>Owners equity</v>
      </c>
      <c r="D112" s="50"/>
    </row>
    <row r="113" spans="2:10" ht="15" customHeight="1" x14ac:dyDescent="0.25">
      <c r="C113" s="27" t="str">
        <f>'[1]Pb 5 Instructor Answers'!A55</f>
        <v>Total liabilities &amp; Owners equity</v>
      </c>
      <c r="D113" s="50"/>
    </row>
    <row r="114" spans="2:10" x14ac:dyDescent="0.25">
      <c r="B114" t="s">
        <v>36</v>
      </c>
      <c r="C114" s="23"/>
      <c r="D114" s="47"/>
      <c r="E114" s="23"/>
      <c r="F114" s="23"/>
      <c r="G114" s="23"/>
      <c r="H114" s="23"/>
      <c r="I114" s="23"/>
      <c r="J114" s="23"/>
    </row>
    <row r="115" spans="2:10" ht="30" x14ac:dyDescent="0.25">
      <c r="C115" s="12" t="s">
        <v>9</v>
      </c>
      <c r="D115" s="48" t="s">
        <v>10</v>
      </c>
    </row>
    <row r="116" spans="2:10" x14ac:dyDescent="0.25">
      <c r="C116" s="27" t="str">
        <f>'[1]Ch 2 Ex 3'!A4</f>
        <v>Investment</v>
      </c>
      <c r="D116" s="52"/>
      <c r="E116" s="27"/>
      <c r="F116" s="27"/>
      <c r="G116" s="27"/>
      <c r="H116" s="27"/>
      <c r="I116" s="27"/>
      <c r="J116" s="27"/>
    </row>
    <row r="117" spans="2:10" x14ac:dyDescent="0.25">
      <c r="C117" s="27" t="str">
        <f>'[1]Ch 2 Ex 3'!A5</f>
        <v xml:space="preserve">     Cash</v>
      </c>
      <c r="D117" s="46">
        <v>15000</v>
      </c>
      <c r="E117" s="35">
        <v>20500</v>
      </c>
      <c r="F117" s="35">
        <v>26000</v>
      </c>
      <c r="G117" s="35">
        <v>31500</v>
      </c>
      <c r="H117" s="35">
        <v>37000</v>
      </c>
      <c r="I117" s="35">
        <v>42500</v>
      </c>
      <c r="J117" s="35">
        <v>48000</v>
      </c>
    </row>
    <row r="118" spans="2:10" x14ac:dyDescent="0.25">
      <c r="C118" s="27" t="str">
        <f>'[1]Ch 2 Ex 3'!A6</f>
        <v xml:space="preserve">     Land</v>
      </c>
      <c r="D118" s="46">
        <v>10000</v>
      </c>
      <c r="E118" s="35">
        <v>15500</v>
      </c>
      <c r="F118" s="35">
        <v>21000</v>
      </c>
      <c r="G118" s="35">
        <v>26500</v>
      </c>
      <c r="H118" s="35">
        <v>32000</v>
      </c>
      <c r="I118" s="35">
        <v>37500</v>
      </c>
      <c r="J118" s="35">
        <v>43000</v>
      </c>
    </row>
    <row r="119" spans="2:10" x14ac:dyDescent="0.25">
      <c r="C119" s="27" t="str">
        <f>'[1]Ch 2 Ex 3'!A7</f>
        <v>Services to Ratchford</v>
      </c>
      <c r="D119" s="46">
        <v>1200</v>
      </c>
      <c r="E119" s="35">
        <v>6700</v>
      </c>
      <c r="F119" s="35">
        <v>12200</v>
      </c>
      <c r="G119" s="35">
        <v>17700</v>
      </c>
      <c r="H119" s="35">
        <v>23200</v>
      </c>
      <c r="I119" s="35">
        <v>28700</v>
      </c>
      <c r="J119" s="35">
        <v>34200</v>
      </c>
    </row>
    <row r="120" spans="2:10" x14ac:dyDescent="0.25">
      <c r="C120" s="27" t="str">
        <f>'[1]Ch 2 Ex 3'!A8</f>
        <v>Payment from Ratchford</v>
      </c>
      <c r="D120" s="46">
        <v>800</v>
      </c>
      <c r="E120" s="35">
        <v>6300</v>
      </c>
      <c r="F120" s="35">
        <v>11800</v>
      </c>
      <c r="G120" s="35">
        <v>17300</v>
      </c>
      <c r="H120" s="35">
        <v>22800</v>
      </c>
      <c r="I120" s="35">
        <v>28300</v>
      </c>
      <c r="J120" s="35">
        <v>33800</v>
      </c>
    </row>
    <row r="121" spans="2:10" x14ac:dyDescent="0.25">
      <c r="C121" s="27" t="str">
        <f>'[1]Ch 2 Ex 3'!A9</f>
        <v>Salaries</v>
      </c>
      <c r="D121" s="46">
        <v>250</v>
      </c>
      <c r="E121" s="35">
        <v>5750</v>
      </c>
      <c r="F121" s="35">
        <v>11250</v>
      </c>
      <c r="G121" s="35">
        <v>16750</v>
      </c>
      <c r="H121" s="35">
        <v>22250</v>
      </c>
      <c r="I121" s="35">
        <v>27750</v>
      </c>
      <c r="J121" s="35">
        <v>33250</v>
      </c>
    </row>
    <row r="122" spans="2:10" x14ac:dyDescent="0.25">
      <c r="C122" s="27" t="str">
        <f>'[1]Ch 2 Ex 3'!A10</f>
        <v>Computer</v>
      </c>
      <c r="D122" s="46">
        <v>3200</v>
      </c>
      <c r="E122" s="35">
        <v>8700</v>
      </c>
      <c r="F122" s="35">
        <v>14200</v>
      </c>
      <c r="G122" s="35">
        <v>19700</v>
      </c>
      <c r="H122" s="35">
        <v>25200</v>
      </c>
      <c r="I122" s="35">
        <v>30700</v>
      </c>
      <c r="J122" s="35">
        <v>36200</v>
      </c>
    </row>
    <row r="123" spans="2:10" x14ac:dyDescent="0.25">
      <c r="C123" s="27" t="str">
        <f>'[1]Ch 2 Ex 3'!A11</f>
        <v>Collection from Ratchford</v>
      </c>
      <c r="D123" s="46">
        <v>800</v>
      </c>
      <c r="E123" s="35">
        <v>6300</v>
      </c>
      <c r="F123" s="35">
        <v>11800</v>
      </c>
      <c r="G123" s="35">
        <v>17300</v>
      </c>
      <c r="H123" s="35">
        <v>22800</v>
      </c>
      <c r="I123" s="35">
        <v>28300</v>
      </c>
      <c r="J123" s="35">
        <v>33800</v>
      </c>
    </row>
    <row r="124" spans="2:10" x14ac:dyDescent="0.25">
      <c r="C124" s="27" t="str">
        <f>'[1]Ch 2 Ex 3'!A12</f>
        <v>Borrowed from West Bank</v>
      </c>
      <c r="D124" s="46">
        <v>7500</v>
      </c>
      <c r="E124" s="35">
        <v>13000</v>
      </c>
      <c r="F124" s="35">
        <v>18500</v>
      </c>
      <c r="G124" s="35">
        <v>24000</v>
      </c>
      <c r="H124" s="35">
        <v>29500</v>
      </c>
      <c r="I124" s="35">
        <v>35000</v>
      </c>
      <c r="J124" s="35">
        <v>40500</v>
      </c>
    </row>
    <row r="125" spans="2:10" x14ac:dyDescent="0.25">
      <c r="C125" s="27"/>
      <c r="D125" s="46"/>
    </row>
    <row r="126" spans="2:10" x14ac:dyDescent="0.25">
      <c r="C126" s="27"/>
      <c r="D126" s="46"/>
    </row>
    <row r="127" spans="2:10" ht="71.25" x14ac:dyDescent="0.25">
      <c r="C127" s="36" t="s">
        <v>37</v>
      </c>
      <c r="D127" s="49" t="s">
        <v>19</v>
      </c>
    </row>
    <row r="128" spans="2:10" x14ac:dyDescent="0.25">
      <c r="C128" s="36" t="s">
        <v>38</v>
      </c>
      <c r="D128" s="54"/>
    </row>
    <row r="129" spans="3:4" x14ac:dyDescent="0.25">
      <c r="C129" s="36" t="s">
        <v>39</v>
      </c>
      <c r="D129" s="54"/>
    </row>
    <row r="130" spans="3:4" x14ac:dyDescent="0.25">
      <c r="C130" s="36" t="s">
        <v>40</v>
      </c>
      <c r="D130" s="55"/>
    </row>
    <row r="131" spans="3:4" ht="42.75" x14ac:dyDescent="0.25">
      <c r="C131" s="36" t="s">
        <v>41</v>
      </c>
      <c r="D131" s="46"/>
    </row>
    <row r="132" spans="3:4" x14ac:dyDescent="0.25">
      <c r="C132" s="36" t="s">
        <v>42</v>
      </c>
      <c r="D132" s="54"/>
    </row>
    <row r="133" spans="3:4" x14ac:dyDescent="0.25">
      <c r="C133" s="36" t="s">
        <v>43</v>
      </c>
      <c r="D133" s="55"/>
    </row>
    <row r="134" spans="3:4" ht="57" x14ac:dyDescent="0.25">
      <c r="C134" s="36" t="s">
        <v>44</v>
      </c>
      <c r="D134" s="46"/>
    </row>
    <row r="135" spans="3:4" ht="28.5" x14ac:dyDescent="0.25">
      <c r="C135" s="36" t="s">
        <v>45</v>
      </c>
      <c r="D135" s="50"/>
    </row>
    <row r="136" spans="3:4" x14ac:dyDescent="0.25">
      <c r="C136" s="36"/>
      <c r="D136" s="46"/>
    </row>
    <row r="137" spans="3:4" ht="28.5" x14ac:dyDescent="0.25">
      <c r="C137" s="36" t="s">
        <v>46</v>
      </c>
      <c r="D137" s="46"/>
    </row>
    <row r="138" spans="3:4" x14ac:dyDescent="0.25">
      <c r="C138" s="36" t="s">
        <v>47</v>
      </c>
      <c r="D138" s="54"/>
    </row>
    <row r="139" spans="3:4" x14ac:dyDescent="0.25">
      <c r="C139" s="36" t="s">
        <v>48</v>
      </c>
      <c r="D139" s="55"/>
    </row>
    <row r="140" spans="3:4" ht="57" x14ac:dyDescent="0.25">
      <c r="C140" s="36" t="s">
        <v>49</v>
      </c>
      <c r="D140" s="46"/>
    </row>
    <row r="141" spans="3:4" x14ac:dyDescent="0.25">
      <c r="C141" s="36" t="s">
        <v>50</v>
      </c>
      <c r="D141" s="54"/>
    </row>
    <row r="142" spans="3:4" x14ac:dyDescent="0.25">
      <c r="C142" s="36" t="s">
        <v>51</v>
      </c>
      <c r="D142" s="55"/>
    </row>
    <row r="143" spans="3:4" ht="57" x14ac:dyDescent="0.25">
      <c r="C143" s="36" t="s">
        <v>52</v>
      </c>
      <c r="D143" s="46"/>
    </row>
    <row r="144" spans="3:4" x14ac:dyDescent="0.25">
      <c r="C144" s="36" t="s">
        <v>38</v>
      </c>
      <c r="D144" s="54"/>
    </row>
    <row r="145" spans="2:11" x14ac:dyDescent="0.25">
      <c r="C145" s="36" t="s">
        <v>53</v>
      </c>
      <c r="D145" s="55"/>
    </row>
    <row r="146" spans="2:11" ht="42.75" x14ac:dyDescent="0.25">
      <c r="C146" s="36" t="s">
        <v>54</v>
      </c>
      <c r="D146" s="46"/>
      <c r="F146" s="54"/>
    </row>
    <row r="147" spans="2:11" x14ac:dyDescent="0.25">
      <c r="C147" s="37" t="s">
        <v>38</v>
      </c>
      <c r="D147" s="54"/>
      <c r="F147" s="55"/>
    </row>
    <row r="148" spans="2:11" x14ac:dyDescent="0.25">
      <c r="B148" t="str">
        <f>'[1]Ch 2 Ex 4'!A1</f>
        <v>Ch 2 Ex 4</v>
      </c>
      <c r="C148" s="36" t="s">
        <v>55</v>
      </c>
      <c r="D148" s="55"/>
    </row>
    <row r="149" spans="2:11" x14ac:dyDescent="0.25">
      <c r="C149" s="23"/>
      <c r="D149" s="47"/>
      <c r="E149" s="23"/>
      <c r="F149" s="23"/>
      <c r="G149" s="23"/>
      <c r="H149" s="23"/>
      <c r="I149" s="23"/>
      <c r="J149" s="23"/>
      <c r="K149" s="23"/>
    </row>
    <row r="150" spans="2:11" x14ac:dyDescent="0.25">
      <c r="C150" s="38"/>
      <c r="D150" s="46"/>
    </row>
    <row r="151" spans="2:11" x14ac:dyDescent="0.25">
      <c r="D151" s="46"/>
    </row>
    <row r="152" spans="2:11" ht="30" x14ac:dyDescent="0.25">
      <c r="C152" s="12" t="s">
        <v>9</v>
      </c>
      <c r="D152" s="48" t="s">
        <v>10</v>
      </c>
      <c r="E152" s="12"/>
      <c r="F152" s="39" t="s">
        <v>11</v>
      </c>
      <c r="G152" s="40" t="s">
        <v>12</v>
      </c>
      <c r="H152" s="40" t="s">
        <v>13</v>
      </c>
      <c r="I152" s="40" t="s">
        <v>14</v>
      </c>
      <c r="J152" s="40" t="s">
        <v>15</v>
      </c>
      <c r="K152" s="41" t="s">
        <v>16</v>
      </c>
    </row>
    <row r="153" spans="2:11" x14ac:dyDescent="0.25">
      <c r="C153" s="29" t="s">
        <v>56</v>
      </c>
      <c r="D153" s="53">
        <v>18900</v>
      </c>
      <c r="E153" s="42"/>
      <c r="F153" s="43">
        <v>21700</v>
      </c>
      <c r="G153" s="43">
        <v>24500</v>
      </c>
      <c r="H153" s="43">
        <v>27300</v>
      </c>
      <c r="I153" s="43">
        <v>30100</v>
      </c>
      <c r="J153" s="43">
        <v>32900</v>
      </c>
      <c r="K153" s="43">
        <v>35700</v>
      </c>
    </row>
    <row r="154" spans="2:11" x14ac:dyDescent="0.25">
      <c r="D154" s="46"/>
    </row>
    <row r="155" spans="2:11" x14ac:dyDescent="0.25">
      <c r="D155" s="46"/>
    </row>
    <row r="156" spans="2:11" ht="60" x14ac:dyDescent="0.25">
      <c r="C156" s="36" t="s">
        <v>57</v>
      </c>
      <c r="D156" s="49" t="s">
        <v>19</v>
      </c>
    </row>
    <row r="157" spans="2:11" x14ac:dyDescent="0.25">
      <c r="C157" s="36"/>
      <c r="D157" s="46" t="s">
        <v>74</v>
      </c>
    </row>
    <row r="158" spans="2:11" x14ac:dyDescent="0.25">
      <c r="C158" s="29" t="s">
        <v>58</v>
      </c>
      <c r="D158" s="55"/>
    </row>
    <row r="159" spans="2:11" x14ac:dyDescent="0.25">
      <c r="C159" s="29" t="s">
        <v>59</v>
      </c>
      <c r="D159" s="54"/>
    </row>
    <row r="160" spans="2:11" x14ac:dyDescent="0.25">
      <c r="C160" s="29" t="s">
        <v>60</v>
      </c>
      <c r="D160" s="54"/>
    </row>
    <row r="161" spans="3:5" x14ac:dyDescent="0.25">
      <c r="C161" s="29" t="s">
        <v>61</v>
      </c>
      <c r="D161" s="55"/>
    </row>
    <row r="162" spans="3:5" x14ac:dyDescent="0.25">
      <c r="C162" s="29" t="s">
        <v>62</v>
      </c>
      <c r="D162" s="54"/>
    </row>
    <row r="163" spans="3:5" x14ac:dyDescent="0.25">
      <c r="C163" s="29" t="s">
        <v>56</v>
      </c>
      <c r="D163" s="55"/>
    </row>
    <row r="164" spans="3:5" x14ac:dyDescent="0.25">
      <c r="C164" s="29" t="s">
        <v>63</v>
      </c>
      <c r="D164" s="54"/>
    </row>
    <row r="165" spans="3:5" x14ac:dyDescent="0.25">
      <c r="C165" s="29" t="s">
        <v>64</v>
      </c>
      <c r="D165" s="55"/>
    </row>
    <row r="166" spans="3:5" x14ac:dyDescent="0.25">
      <c r="C166" s="29" t="s">
        <v>65</v>
      </c>
      <c r="D166" s="54"/>
      <c r="E166" s="33"/>
    </row>
    <row r="167" spans="3:5" x14ac:dyDescent="0.25">
      <c r="C167" s="29" t="s">
        <v>66</v>
      </c>
      <c r="D167" s="54"/>
      <c r="E167" s="33"/>
    </row>
    <row r="168" spans="3:5" x14ac:dyDescent="0.25">
      <c r="C168" s="36" t="s">
        <v>67</v>
      </c>
      <c r="D168" s="54"/>
      <c r="E168" s="44"/>
    </row>
    <row r="169" spans="3:5" x14ac:dyDescent="0.25">
      <c r="C169" s="36"/>
      <c r="D169" s="46"/>
    </row>
    <row r="170" spans="3:5" ht="42.75" x14ac:dyDescent="0.25">
      <c r="C170" s="36" t="s">
        <v>68</v>
      </c>
      <c r="D170" s="46"/>
    </row>
    <row r="171" spans="3:5" x14ac:dyDescent="0.25">
      <c r="C171" s="36" t="s">
        <v>69</v>
      </c>
      <c r="D171" s="46"/>
    </row>
    <row r="172" spans="3:5" x14ac:dyDescent="0.25">
      <c r="C172" s="36" t="s">
        <v>70</v>
      </c>
      <c r="D172" s="50"/>
    </row>
    <row r="173" spans="3:5" x14ac:dyDescent="0.25">
      <c r="C173" s="36" t="s">
        <v>71</v>
      </c>
      <c r="D173" s="46"/>
    </row>
    <row r="174" spans="3:5" x14ac:dyDescent="0.25">
      <c r="C174" s="29" t="s">
        <v>60</v>
      </c>
      <c r="D174" s="50"/>
    </row>
    <row r="175" spans="3:5" x14ac:dyDescent="0.25">
      <c r="C175" s="29" t="s">
        <v>63</v>
      </c>
      <c r="D175" s="50"/>
    </row>
    <row r="176" spans="3:5" x14ac:dyDescent="0.25">
      <c r="C176" s="29" t="s">
        <v>65</v>
      </c>
      <c r="D176" s="50"/>
    </row>
    <row r="177" spans="3:4" x14ac:dyDescent="0.25">
      <c r="C177" s="29" t="s">
        <v>66</v>
      </c>
      <c r="D177" s="50"/>
    </row>
    <row r="178" spans="3:4" x14ac:dyDescent="0.25">
      <c r="C178" s="29" t="s">
        <v>72</v>
      </c>
      <c r="D178" s="50"/>
    </row>
    <row r="179" spans="3:4" x14ac:dyDescent="0.25">
      <c r="C179" s="29" t="s">
        <v>73</v>
      </c>
      <c r="D179" s="50"/>
    </row>
    <row r="181" spans="3:4" x14ac:dyDescent="0.25">
      <c r="C181" s="29"/>
    </row>
  </sheetData>
  <sheetProtection algorithmName="SHA-512" hashValue="Rf0XpBfbH7eSqUm1zRbrE0Frylaos2Pfs8XKD6WQOFJ/mcUKo844unWpuXonVF65sG6qRlp8X9+d6V4uIRrIOA==" saltValue="1k3rs9X3vFugrqqrdldQzA==" spinCount="100000" sheet="1" objects="1" scenarios="1" selectLockedCells="1"/>
  <mergeCells count="8">
    <mergeCell ref="E7:J7"/>
    <mergeCell ref="B19:C19"/>
    <mergeCell ref="D1:H1"/>
    <mergeCell ref="D2:H2"/>
    <mergeCell ref="B3:C3"/>
    <mergeCell ref="D3:H3"/>
    <mergeCell ref="B5:C5"/>
    <mergeCell ref="E6:J6"/>
  </mergeCells>
  <hyperlinks>
    <hyperlink ref="C77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Guidance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cpabi_000</dc:creator>
  <cp:lastModifiedBy>Burns, Victoria B CTR DLA INFO OPERATIONS (US)</cp:lastModifiedBy>
  <dcterms:created xsi:type="dcterms:W3CDTF">2016-02-22T22:13:34Z</dcterms:created>
  <dcterms:modified xsi:type="dcterms:W3CDTF">2017-08-24T12:29:18Z</dcterms:modified>
</cp:coreProperties>
</file>